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<sst xmlns="http://schemas.openxmlformats.org/spreadsheetml/2006/main" count="41" uniqueCount="32">
  <si>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</si>
  <si>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</si>
  <si>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</si>
  <si>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</si>
  <si>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</si>
  <si>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</si>
  <si>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</si>
  <si>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</si>
  <si>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</si>
  <si>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</si>
  <si>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</si>
  <si>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zestaw</t>
  </si>
  <si>
    <t>szt.</t>
  </si>
  <si>
    <t>Laptop</t>
  </si>
  <si>
    <t>Zestaw komputerowy</t>
  </si>
  <si>
    <t>Klawiatura</t>
  </si>
  <si>
    <t>Mysz przewodowa</t>
  </si>
  <si>
    <t xml:space="preserve">Pakiet biurowy </t>
  </si>
  <si>
    <t>Słuchawki</t>
  </si>
  <si>
    <t>Podkładka pod mysz</t>
  </si>
  <si>
    <t>Podłkadka pod klawiaturę</t>
  </si>
  <si>
    <t>Bateria UPS</t>
  </si>
  <si>
    <t>Załącznik nr 3.1 do SIWZ</t>
  </si>
  <si>
    <t>Mysz bezprzewodowa</t>
  </si>
  <si>
    <t>licenacja</t>
  </si>
  <si>
    <t>Płyta CD (opakowanie po 100 szt.)</t>
  </si>
  <si>
    <t>op</t>
  </si>
  <si>
    <t>Płyta DVD (opakowanie po 100 szt.)</t>
  </si>
  <si>
    <t>Pakiet nr 1 - "Zestawy komputerowe i peryferia"</t>
  </si>
  <si>
    <t>………………………………………..</t>
  </si>
  <si>
    <t>podpis</t>
  </si>
  <si>
    <t>Koperty na płyty CD i DVD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</si>
</sst>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22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28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12.75">
      <c r="A7" s="7">
        <v>1</v>
      </c>
      <c r="B7" s="8" t="s">
        <v>13</v>
      </c>
      <c r="C7" s="9" t="s">
        <v>12</v>
      </c>
      <c r="D7" s="9">
        <v>10</v>
      </c>
      <c r="E7" s="10"/>
      <c r="F7" s="22">
        <f>ROUND(E7*(1+G7),2)</f>
        <v>0</v>
      </c>
      <c r="G7" s="11"/>
      <c r="H7" s="22">
        <f aca="true" t="shared" si="0" ref="H7:H19">(ROUND(E7*D7,2))</f>
        <v>0</v>
      </c>
      <c r="I7" s="22">
        <f>ROUND(H7*(1+G7),2)</f>
        <v>0</v>
      </c>
    </row>
    <row r="8" spans="1:9" ht="12.75">
      <c r="A8" s="7">
        <f>SUM(A7+1)</f>
        <v>2</v>
      </c>
      <c r="B8" s="8" t="s">
        <v>14</v>
      </c>
      <c r="C8" s="9" t="s">
        <v>11</v>
      </c>
      <c r="D8" s="9">
        <v>20</v>
      </c>
      <c r="E8" s="10"/>
      <c r="F8" s="22">
        <f aca="true" t="shared" si="1" ref="F8:F19">ROUND(E8*(1+G8),2)</f>
        <v>0</v>
      </c>
      <c r="G8" s="11"/>
      <c r="H8" s="22">
        <f t="shared" si="0"/>
        <v>0</v>
      </c>
      <c r="I8" s="22">
        <f aca="true" t="shared" si="2" ref="I8:I19">ROUND(H8*(1+G8),2)</f>
        <v>0</v>
      </c>
    </row>
    <row r="9" spans="1:9" ht="12.75">
      <c r="A9" s="7">
        <f aca="true" t="shared" si="3" ref="A9:A19">SUM(A8+1)</f>
        <v>3</v>
      </c>
      <c r="B9" s="8" t="s">
        <v>15</v>
      </c>
      <c r="C9" s="9" t="s">
        <v>12</v>
      </c>
      <c r="D9" s="9">
        <v>20</v>
      </c>
      <c r="E9" s="10"/>
      <c r="F9" s="22">
        <f t="shared" si="1"/>
        <v>0</v>
      </c>
      <c r="G9" s="11"/>
      <c r="H9" s="22">
        <f t="shared" si="0"/>
        <v>0</v>
      </c>
      <c r="I9" s="22">
        <f t="shared" si="2"/>
        <v>0</v>
      </c>
    </row>
    <row r="10" spans="1:9" ht="12.75">
      <c r="A10" s="7">
        <f t="shared" si="3"/>
        <v>4</v>
      </c>
      <c r="B10" s="8" t="s">
        <v>23</v>
      </c>
      <c r="C10" s="9" t="s">
        <v>12</v>
      </c>
      <c r="D10" s="9">
        <v>13</v>
      </c>
      <c r="E10" s="10"/>
      <c r="F10" s="22">
        <f t="shared" si="1"/>
        <v>0</v>
      </c>
      <c r="G10" s="11"/>
      <c r="H10" s="22">
        <f t="shared" si="0"/>
        <v>0</v>
      </c>
      <c r="I10" s="22">
        <f t="shared" si="2"/>
        <v>0</v>
      </c>
    </row>
    <row r="11" spans="1:9" ht="12.75">
      <c r="A11" s="7">
        <f t="shared" si="3"/>
        <v>5</v>
      </c>
      <c r="B11" s="8" t="s">
        <v>16</v>
      </c>
      <c r="C11" s="9" t="s">
        <v>12</v>
      </c>
      <c r="D11" s="9">
        <v>10</v>
      </c>
      <c r="E11" s="10"/>
      <c r="F11" s="22">
        <f t="shared" si="1"/>
        <v>0</v>
      </c>
      <c r="G11" s="11"/>
      <c r="H11" s="22">
        <f t="shared" si="0"/>
        <v>0</v>
      </c>
      <c r="I11" s="22">
        <f t="shared" si="2"/>
        <v>0</v>
      </c>
    </row>
    <row r="12" spans="1:9" ht="12.75">
      <c r="A12" s="7">
        <f t="shared" si="3"/>
        <v>6</v>
      </c>
      <c r="B12" s="8" t="s">
        <v>17</v>
      </c>
      <c r="C12" s="9" t="s">
        <v>24</v>
      </c>
      <c r="D12" s="9">
        <v>30</v>
      </c>
      <c r="E12" s="10"/>
      <c r="F12" s="22">
        <f t="shared" si="1"/>
        <v>0</v>
      </c>
      <c r="G12" s="11"/>
      <c r="H12" s="22">
        <f t="shared" si="0"/>
        <v>0</v>
      </c>
      <c r="I12" s="22">
        <f t="shared" si="2"/>
        <v>0</v>
      </c>
    </row>
    <row r="13" spans="1:9" ht="12.75">
      <c r="A13" s="7">
        <f t="shared" si="3"/>
        <v>7</v>
      </c>
      <c r="B13" s="8" t="s">
        <v>18</v>
      </c>
      <c r="C13" s="9" t="s">
        <v>12</v>
      </c>
      <c r="D13" s="9">
        <v>12</v>
      </c>
      <c r="E13" s="10"/>
      <c r="F13" s="22">
        <f t="shared" si="1"/>
        <v>0</v>
      </c>
      <c r="G13" s="11"/>
      <c r="H13" s="22">
        <f t="shared" si="0"/>
        <v>0</v>
      </c>
      <c r="I13" s="22">
        <f t="shared" si="2"/>
        <v>0</v>
      </c>
    </row>
    <row r="14" spans="1:9" ht="12.75">
      <c r="A14" s="7">
        <f t="shared" si="3"/>
        <v>8</v>
      </c>
      <c r="B14" s="8" t="s">
        <v>25</v>
      </c>
      <c r="C14" s="9" t="s">
        <v>26</v>
      </c>
      <c r="D14" s="9">
        <v>15</v>
      </c>
      <c r="E14" s="10"/>
      <c r="F14" s="22">
        <f t="shared" si="1"/>
        <v>0</v>
      </c>
      <c r="G14" s="11"/>
      <c r="H14" s="22">
        <f t="shared" si="0"/>
        <v>0</v>
      </c>
      <c r="I14" s="22">
        <f t="shared" si="2"/>
        <v>0</v>
      </c>
    </row>
    <row r="15" spans="1:9" ht="12.75">
      <c r="A15" s="7">
        <f t="shared" si="3"/>
        <v>9</v>
      </c>
      <c r="B15" s="8" t="s">
        <v>27</v>
      </c>
      <c r="C15" s="9" t="s">
        <v>12</v>
      </c>
      <c r="D15" s="9">
        <v>5</v>
      </c>
      <c r="E15" s="10"/>
      <c r="F15" s="22">
        <f t="shared" si="1"/>
        <v>0</v>
      </c>
      <c r="G15" s="11"/>
      <c r="H15" s="22">
        <f t="shared" si="0"/>
        <v>0</v>
      </c>
      <c r="I15" s="22">
        <f t="shared" si="2"/>
        <v>0</v>
      </c>
    </row>
    <row r="16" spans="1:9" ht="12.75">
      <c r="A16" s="7">
        <f>SUM(A15+1)</f>
        <v>10</v>
      </c>
      <c r="B16" s="8" t="s">
        <v>31</v>
      </c>
      <c r="C16" s="9" t="s">
        <v>12</v>
      </c>
      <c r="D16" s="9">
        <v>2000</v>
      </c>
      <c r="E16" s="10"/>
      <c r="F16" s="22">
        <f>ROUND(E16*(1+G16),2)</f>
        <v>0</v>
      </c>
      <c r="G16" s="11"/>
      <c r="H16" s="22">
        <f>(ROUND(E16*D16,2))</f>
        <v>0</v>
      </c>
      <c r="I16" s="22">
        <f>ROUND(H16*(1+G16),2)</f>
        <v>0</v>
      </c>
    </row>
    <row r="17" spans="1:9" ht="12.75">
      <c r="A17" s="7">
        <v>11</v>
      </c>
      <c r="B17" s="8" t="s">
        <v>19</v>
      </c>
      <c r="C17" s="9" t="s">
        <v>12</v>
      </c>
      <c r="D17" s="9">
        <v>15</v>
      </c>
      <c r="E17" s="10"/>
      <c r="F17" s="22">
        <f t="shared" si="1"/>
        <v>0</v>
      </c>
      <c r="G17" s="11"/>
      <c r="H17" s="22">
        <f t="shared" si="0"/>
        <v>0</v>
      </c>
      <c r="I17" s="22">
        <f t="shared" si="2"/>
        <v>0</v>
      </c>
    </row>
    <row r="18" spans="1:9" ht="12.75">
      <c r="A18" s="7">
        <f t="shared" si="3"/>
        <v>12</v>
      </c>
      <c r="B18" s="8" t="s">
        <v>20</v>
      </c>
      <c r="C18" s="9" t="s">
        <v>12</v>
      </c>
      <c r="D18" s="9">
        <v>15</v>
      </c>
      <c r="E18" s="10"/>
      <c r="F18" s="22">
        <f t="shared" si="1"/>
        <v>0</v>
      </c>
      <c r="G18" s="11"/>
      <c r="H18" s="22">
        <f t="shared" si="0"/>
        <v>0</v>
      </c>
      <c r="I18" s="22">
        <f t="shared" si="2"/>
        <v>0</v>
      </c>
    </row>
    <row r="19" spans="1:9" ht="12.75">
      <c r="A19" s="7">
        <f t="shared" si="3"/>
        <v>13</v>
      </c>
      <c r="B19" s="8" t="s">
        <v>21</v>
      </c>
      <c r="C19" s="9" t="s">
        <v>12</v>
      </c>
      <c r="D19" s="9">
        <v>2</v>
      </c>
      <c r="E19" s="10"/>
      <c r="F19" s="22">
        <f t="shared" si="1"/>
        <v>0</v>
      </c>
      <c r="G19" s="11"/>
      <c r="H19" s="22">
        <f t="shared" si="0"/>
        <v>0</v>
      </c>
      <c r="I19" s="22">
        <f t="shared" si="2"/>
        <v>0</v>
      </c>
    </row>
    <row r="20" spans="1:9" ht="12.75">
      <c r="A20" s="12"/>
      <c r="B20" s="13"/>
      <c r="C20" s="14"/>
      <c r="D20" s="14"/>
      <c r="E20" s="15"/>
      <c r="F20" s="16"/>
      <c r="G20" s="17" t="s">
        <v>4</v>
      </c>
      <c r="H20" s="23">
        <f>SUM(H7:H19)</f>
        <v>0</v>
      </c>
      <c r="I20" s="23">
        <f>SUM(I7:I19)</f>
        <v>0</v>
      </c>
    </row>
    <row r="23" ht="12.75">
      <c r="G23" t="s">
        <v>29</v>
      </c>
    </row>
    <row r="24" spans="7:9" ht="12.75">
      <c r="G24" s="25" t="s">
        <v>30</v>
      </c>
      <c r="H24" s="25"/>
      <c r="I24" s="25"/>
    </row>
  </sheetData>
  <sheetProtection/>
  <mergeCells count="2">
    <mergeCell ref="F1:I2"/>
    <mergeCell ref="G24:I24"/>
  </mergeCells>
  <dataValidations count="1">
    <dataValidation type="list" allowBlank="1" showInputMessage="1" showErrorMessage="1" sqref="G7:G1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1" sqref="A1:IV1638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0.07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</cp:lastModifiedBy>
  <cp:lastPrinted>2010-11-24T10:40:43Z</cp:lastPrinted>
  <dcterms:created xsi:type="dcterms:W3CDTF">2007-10-11T07:13:52Z</dcterms:created>
  <dcterms:modified xsi:type="dcterms:W3CDTF">2010-11-25T11:27:27Z</dcterms:modified>
  <cp:category/>
  <cp:version/>
  <cp:contentType/>
  <cp:contentStatus/>
</cp:coreProperties>
</file>