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 " sheetId="5" r:id="rId5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</commentList>
</comments>
</file>

<file path=xl/sharedStrings.xml><?xml version="1.0" encoding="utf-8"?>
<sst xmlns="http://schemas.openxmlformats.org/spreadsheetml/2006/main" count="91" uniqueCount="41">
  <si>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</si>
  <si>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</si>
  <si>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</si>
  <si>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</si>
  <si>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</si>
  <si>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</si>
  <si>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</si>
  <si>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</si>
  <si>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</si>
  <si>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</si>
  <si>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</si>
  <si>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</si>
  <si>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szt.</t>
  </si>
  <si>
    <t>Załącznik nr 2.1 do SIWZ</t>
  </si>
  <si>
    <t>Załącznik nr 2.2 do SIWZ</t>
  </si>
  <si>
    <t>Załącznik nr 2.3 do SIWZ</t>
  </si>
  <si>
    <t>……………………………………………………….</t>
  </si>
  <si>
    <t>…………………………………………………………</t>
  </si>
  <si>
    <t>………………………………………………………</t>
  </si>
  <si>
    <t>Dyski i pamięci RAM</t>
  </si>
  <si>
    <t>Pamięć RAM</t>
  </si>
  <si>
    <t>kość/moduł</t>
  </si>
  <si>
    <t>Dysk twardy typ 1</t>
  </si>
  <si>
    <t>Dysk twardy typ 2</t>
  </si>
  <si>
    <t xml:space="preserve">Dysk SSD typ 1 </t>
  </si>
  <si>
    <t>Załącznik nr 2.4 do SIWZ</t>
  </si>
  <si>
    <t>Przełączniki sieciowe</t>
  </si>
  <si>
    <t>Przełącznik sieciowy Typ-1</t>
  </si>
  <si>
    <t xml:space="preserve">Przełącznik sieciowy Typ-2 </t>
  </si>
  <si>
    <t xml:space="preserve">Przełącznik sieciowy Typ-3 </t>
  </si>
  <si>
    <t>Moduły światłowodowe – Typ 4</t>
  </si>
  <si>
    <t xml:space="preserve">Moduły światłowodowe – Typ 5 </t>
  </si>
  <si>
    <t>licencja</t>
  </si>
  <si>
    <t>Data ważności licencji (uruchomienia i wygaśnięcia)</t>
  </si>
  <si>
    <t>01.04.2018-31.05.2019</t>
  </si>
  <si>
    <t>01.05.2018- 31.05.2019</t>
  </si>
  <si>
    <t>01.06.2018- 31.05.2019</t>
  </si>
  <si>
    <t>01.07.2018- 31.05.2019</t>
  </si>
  <si>
    <t>01.08.2018- 31.05.2019</t>
  </si>
  <si>
    <t xml:space="preserve">Office365 Business Premium lub równoważny </t>
  </si>
  <si>
    <t>Oprogramowanie biurowe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</si>
</sst>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1">
      <selection activeCell="H10" sqref="H1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57421875" style="0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1" t="s">
        <v>13</v>
      </c>
      <c r="G1" s="21"/>
      <c r="H1" s="21"/>
      <c r="I1" s="21"/>
    </row>
    <row r="2" spans="6:9" ht="12.75">
      <c r="F2" s="21"/>
      <c r="G2" s="21"/>
      <c r="H2" s="21"/>
      <c r="I2" s="21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19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22</v>
      </c>
      <c r="C7" s="3" t="s">
        <v>12</v>
      </c>
      <c r="D7" s="3">
        <v>17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63" customHeight="1">
      <c r="A8" s="2">
        <v>2</v>
      </c>
      <c r="B8" s="13" t="s">
        <v>23</v>
      </c>
      <c r="C8" s="3" t="s">
        <v>12</v>
      </c>
      <c r="D8" s="3">
        <v>1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4" customHeight="1">
      <c r="A9" s="2">
        <v>3</v>
      </c>
      <c r="B9" s="13" t="s">
        <v>20</v>
      </c>
      <c r="C9" s="3" t="s">
        <v>21</v>
      </c>
      <c r="D9" s="3">
        <v>10</v>
      </c>
      <c r="E9" s="4">
        <v>0</v>
      </c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12.75">
      <c r="A10" s="16"/>
      <c r="B10" s="17"/>
      <c r="C10" s="15"/>
      <c r="D10" s="15"/>
      <c r="E10" s="4"/>
      <c r="F10" s="6"/>
      <c r="G10" s="6" t="s">
        <v>4</v>
      </c>
      <c r="H10" s="12">
        <f>SUM(H7:H9)</f>
        <v>0</v>
      </c>
      <c r="I10" s="12">
        <f>SUM(I7:I9)</f>
        <v>0</v>
      </c>
    </row>
    <row r="13" spans="7:9" ht="12.75">
      <c r="G13" s="22" t="s">
        <v>18</v>
      </c>
      <c r="H13" s="22"/>
      <c r="I13" s="22"/>
    </row>
    <row r="14" spans="7:9" ht="12.75">
      <c r="G14" s="23" t="s">
        <v>11</v>
      </c>
      <c r="H14" s="23"/>
      <c r="I14" s="23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zoomScalePageLayoutView="0" workbookViewId="0" topLeftCell="A4">
      <selection activeCell="I12" sqref="I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1" t="s">
        <v>14</v>
      </c>
      <c r="G1" s="21"/>
      <c r="H1" s="21"/>
      <c r="I1" s="21"/>
    </row>
    <row r="2" spans="6:9" ht="12.75">
      <c r="F2" s="21"/>
      <c r="G2" s="21"/>
      <c r="H2" s="21"/>
      <c r="I2" s="21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26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5" t="s">
        <v>27</v>
      </c>
      <c r="C7" s="3" t="s">
        <v>12</v>
      </c>
      <c r="D7" s="3">
        <v>4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51.75" customHeight="1">
      <c r="A8" s="2">
        <v>2</v>
      </c>
      <c r="B8" s="15" t="s">
        <v>28</v>
      </c>
      <c r="C8" s="3" t="s">
        <v>12</v>
      </c>
      <c r="D8" s="3">
        <v>1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1.75" customHeight="1">
      <c r="A9" s="2">
        <v>3</v>
      </c>
      <c r="B9" s="15" t="s">
        <v>29</v>
      </c>
      <c r="C9" s="3" t="s">
        <v>12</v>
      </c>
      <c r="D9" s="3">
        <v>1</v>
      </c>
      <c r="E9" s="4">
        <v>0</v>
      </c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51.75" customHeight="1">
      <c r="A10" s="2">
        <v>4</v>
      </c>
      <c r="B10" s="20" t="s">
        <v>30</v>
      </c>
      <c r="C10" s="3" t="s">
        <v>12</v>
      </c>
      <c r="D10" s="3">
        <v>4</v>
      </c>
      <c r="E10" s="4">
        <v>0</v>
      </c>
      <c r="F10" s="11">
        <f>ROUND(E10*(1+G10),2)</f>
        <v>0</v>
      </c>
      <c r="G10" s="5"/>
      <c r="H10" s="11">
        <f>(ROUND(E10*D10,2))</f>
        <v>0</v>
      </c>
      <c r="I10" s="11">
        <f>ROUND(H10*(1+G10),2)</f>
        <v>0</v>
      </c>
    </row>
    <row r="11" spans="1:9" ht="75.75" customHeight="1">
      <c r="A11" s="2">
        <v>5</v>
      </c>
      <c r="B11" s="15" t="s">
        <v>31</v>
      </c>
      <c r="C11" s="3" t="s">
        <v>12</v>
      </c>
      <c r="D11" s="3">
        <v>20</v>
      </c>
      <c r="E11" s="4">
        <v>0</v>
      </c>
      <c r="F11" s="11">
        <f>ROUND(E11*(1+G11),2)</f>
        <v>0</v>
      </c>
      <c r="G11" s="5"/>
      <c r="H11" s="11">
        <f>(ROUND(E11*D11,2))</f>
        <v>0</v>
      </c>
      <c r="I11" s="11">
        <f>ROUND(H11*(1+G11),2)</f>
        <v>0</v>
      </c>
    </row>
    <row r="12" spans="1:9" ht="12.75">
      <c r="A12" s="16"/>
      <c r="B12" s="17"/>
      <c r="C12" s="15"/>
      <c r="D12" s="15"/>
      <c r="E12" s="4"/>
      <c r="F12" s="6"/>
      <c r="G12" s="6" t="s">
        <v>4</v>
      </c>
      <c r="H12" s="12">
        <f>SUM(H7:H11)</f>
        <v>0</v>
      </c>
      <c r="I12" s="12">
        <f>SUM(I7:I11)</f>
        <v>0</v>
      </c>
    </row>
    <row r="15" spans="7:9" ht="12.75">
      <c r="G15" s="22" t="s">
        <v>16</v>
      </c>
      <c r="H15" s="22"/>
      <c r="I15" s="22"/>
    </row>
    <row r="16" spans="7:9" ht="12.75">
      <c r="G16" s="23" t="s">
        <v>11</v>
      </c>
      <c r="H16" s="23"/>
      <c r="I16" s="23"/>
    </row>
  </sheetData>
  <sheetProtection/>
  <mergeCells count="3">
    <mergeCell ref="F1:I2"/>
    <mergeCell ref="G15:I15"/>
    <mergeCell ref="G16:I16"/>
  </mergeCells>
  <dataValidations count="1">
    <dataValidation type="list" allowBlank="1" showInputMessage="1" showErrorMessage="1" sqref="G7:G11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9.7109375" style="0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1" t="s">
        <v>15</v>
      </c>
      <c r="G1" s="21"/>
      <c r="H1" s="21"/>
      <c r="I1" s="21"/>
    </row>
    <row r="2" spans="6:9" ht="12.75">
      <c r="F2" s="21"/>
      <c r="G2" s="21"/>
      <c r="H2" s="21"/>
      <c r="I2" s="21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>
      <c r="A5" s="14"/>
      <c r="B5" s="19" t="s">
        <v>24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24</v>
      </c>
      <c r="C7" s="3" t="s">
        <v>12</v>
      </c>
      <c r="D7" s="3">
        <v>20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6"/>
      <c r="B8" s="17"/>
      <c r="C8" s="15"/>
      <c r="D8" s="15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2" t="s">
        <v>17</v>
      </c>
      <c r="H11" s="22"/>
      <c r="I11" s="22"/>
    </row>
    <row r="12" spans="7:9" ht="12.75">
      <c r="G12" s="23" t="s">
        <v>11</v>
      </c>
      <c r="H12" s="23"/>
      <c r="I12" s="23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20.8515625" style="0" customWidth="1"/>
    <col min="4" max="4" width="9.421875" style="0" customWidth="1"/>
    <col min="5" max="5" width="7.421875" style="0" customWidth="1"/>
    <col min="6" max="6" width="12.140625" style="0" customWidth="1"/>
    <col min="7" max="7" width="12.28125" style="0" customWidth="1"/>
    <col min="8" max="8" width="10.57421875" style="0" customWidth="1"/>
    <col min="9" max="9" width="12.8515625" style="0" customWidth="1"/>
    <col min="10" max="10" width="13.421875" style="0" customWidth="1"/>
  </cols>
  <sheetData>
    <row r="1" spans="7:10" ht="12.75">
      <c r="G1" s="21" t="s">
        <v>25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14"/>
      <c r="B5" s="18" t="s">
        <v>40</v>
      </c>
      <c r="C5" s="18"/>
      <c r="D5" s="15"/>
      <c r="E5" s="15"/>
      <c r="F5" s="15"/>
      <c r="G5" s="15"/>
      <c r="H5" s="15"/>
      <c r="I5" s="15"/>
      <c r="J5" s="15"/>
    </row>
    <row r="6" spans="1:10" ht="51.75" customHeight="1">
      <c r="A6" s="2" t="s">
        <v>5</v>
      </c>
      <c r="B6" s="3" t="s">
        <v>0</v>
      </c>
      <c r="C6" s="3" t="s">
        <v>33</v>
      </c>
      <c r="D6" s="3" t="s">
        <v>1</v>
      </c>
      <c r="E6" s="3" t="s">
        <v>2</v>
      </c>
      <c r="F6" s="3" t="s">
        <v>9</v>
      </c>
      <c r="G6" s="10" t="s">
        <v>10</v>
      </c>
      <c r="H6" s="3" t="s">
        <v>6</v>
      </c>
      <c r="I6" s="10" t="s">
        <v>7</v>
      </c>
      <c r="J6" s="10" t="s">
        <v>3</v>
      </c>
    </row>
    <row r="7" spans="1:10" ht="51.75" customHeight="1">
      <c r="A7" s="2">
        <v>1</v>
      </c>
      <c r="B7" s="13" t="s">
        <v>39</v>
      </c>
      <c r="C7" s="13" t="s">
        <v>34</v>
      </c>
      <c r="D7" s="3" t="s">
        <v>32</v>
      </c>
      <c r="E7" s="3">
        <v>10</v>
      </c>
      <c r="F7" s="4">
        <v>0</v>
      </c>
      <c r="G7" s="11">
        <f>ROUND(F7*(1+H7),2)</f>
        <v>0</v>
      </c>
      <c r="H7" s="5"/>
      <c r="I7" s="11">
        <f>(ROUND(F7*E7,2))</f>
        <v>0</v>
      </c>
      <c r="J7" s="11">
        <f>ROUND(I7*(1+H7),2)</f>
        <v>0</v>
      </c>
    </row>
    <row r="8" spans="1:10" ht="51.75" customHeight="1">
      <c r="A8" s="2">
        <v>2</v>
      </c>
      <c r="B8" s="13" t="s">
        <v>39</v>
      </c>
      <c r="C8" s="13" t="s">
        <v>35</v>
      </c>
      <c r="D8" s="3" t="s">
        <v>32</v>
      </c>
      <c r="E8" s="3">
        <v>35</v>
      </c>
      <c r="F8" s="4">
        <v>0</v>
      </c>
      <c r="G8" s="11">
        <f>ROUND(F8*(1+H8),2)</f>
        <v>0</v>
      </c>
      <c r="H8" s="5"/>
      <c r="I8" s="11">
        <f>(ROUND(F8*E8,2))</f>
        <v>0</v>
      </c>
      <c r="J8" s="11">
        <f>ROUND(I8*(1+H8),2)</f>
        <v>0</v>
      </c>
    </row>
    <row r="9" spans="1:10" ht="51.75" customHeight="1">
      <c r="A9" s="2">
        <v>3</v>
      </c>
      <c r="B9" s="13" t="s">
        <v>39</v>
      </c>
      <c r="C9" s="13" t="s">
        <v>36</v>
      </c>
      <c r="D9" s="3" t="s">
        <v>32</v>
      </c>
      <c r="E9" s="3">
        <v>10</v>
      </c>
      <c r="F9" s="4">
        <v>0</v>
      </c>
      <c r="G9" s="11">
        <f>ROUND(F9*(1+H9),2)</f>
        <v>0</v>
      </c>
      <c r="H9" s="5"/>
      <c r="I9" s="11">
        <f>(ROUND(F9*E9,2))</f>
        <v>0</v>
      </c>
      <c r="J9" s="11">
        <f>ROUND(I9*(1+H9),2)</f>
        <v>0</v>
      </c>
    </row>
    <row r="10" spans="1:10" ht="51.75" customHeight="1">
      <c r="A10" s="2">
        <v>4</v>
      </c>
      <c r="B10" s="13" t="s">
        <v>39</v>
      </c>
      <c r="C10" s="13" t="s">
        <v>37</v>
      </c>
      <c r="D10" s="3" t="s">
        <v>32</v>
      </c>
      <c r="E10" s="3">
        <v>10</v>
      </c>
      <c r="F10" s="4">
        <v>0</v>
      </c>
      <c r="G10" s="11">
        <f>ROUND(F10*(1+H10),2)</f>
        <v>0</v>
      </c>
      <c r="H10" s="5"/>
      <c r="I10" s="11">
        <f>(ROUND(F10*E10,2))</f>
        <v>0</v>
      </c>
      <c r="J10" s="11">
        <f>ROUND(I10*(1+H10),2)</f>
        <v>0</v>
      </c>
    </row>
    <row r="11" spans="1:10" ht="51.75" customHeight="1">
      <c r="A11" s="2">
        <v>5</v>
      </c>
      <c r="B11" s="13" t="s">
        <v>39</v>
      </c>
      <c r="C11" s="13" t="s">
        <v>38</v>
      </c>
      <c r="D11" s="3" t="s">
        <v>32</v>
      </c>
      <c r="E11" s="3">
        <v>5</v>
      </c>
      <c r="F11" s="4">
        <v>0</v>
      </c>
      <c r="G11" s="11">
        <f>ROUND(F11*(1+H11),2)</f>
        <v>0</v>
      </c>
      <c r="H11" s="5"/>
      <c r="I11" s="11">
        <f>(ROUND(F11*E11,2))</f>
        <v>0</v>
      </c>
      <c r="J11" s="11">
        <f>ROUND(I11*(1+H11),2)</f>
        <v>0</v>
      </c>
    </row>
    <row r="12" spans="1:10" ht="12.75">
      <c r="A12" s="16"/>
      <c r="B12" s="17"/>
      <c r="C12" s="17"/>
      <c r="D12" s="15"/>
      <c r="E12" s="15"/>
      <c r="F12" s="4"/>
      <c r="G12" s="6"/>
      <c r="H12" s="6" t="s">
        <v>4</v>
      </c>
      <c r="I12" s="12">
        <f>SUM(I7:I11)</f>
        <v>0</v>
      </c>
      <c r="J12" s="12">
        <f>SUM(J7:J11)</f>
        <v>0</v>
      </c>
    </row>
    <row r="15" spans="8:10" ht="12.75">
      <c r="H15" s="22" t="s">
        <v>17</v>
      </c>
      <c r="I15" s="22"/>
      <c r="J15" s="22"/>
    </row>
    <row r="16" spans="8:10" ht="12.75">
      <c r="H16" s="23" t="s">
        <v>11</v>
      </c>
      <c r="I16" s="23"/>
      <c r="J16" s="23"/>
    </row>
  </sheetData>
  <sheetProtection/>
  <mergeCells count="3">
    <mergeCell ref="G1:J2"/>
    <mergeCell ref="H15:J15"/>
    <mergeCell ref="H16:J16"/>
  </mergeCells>
  <dataValidations count="1">
    <dataValidation type="list" allowBlank="1" showInputMessage="1" showErrorMessage="1" sqref="H7:H11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 Solecki</cp:lastModifiedBy>
  <cp:lastPrinted>2018-02-23T09:20:04Z</cp:lastPrinted>
  <dcterms:created xsi:type="dcterms:W3CDTF">2007-10-11T07:13:52Z</dcterms:created>
  <dcterms:modified xsi:type="dcterms:W3CDTF">2018-02-23T09:23:05Z</dcterms:modified>
  <cp:category/>
  <cp:version/>
  <cp:contentType/>
  <cp:contentStatus/>
</cp:coreProperties>
</file>