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ZP\PRZETARGI_2019\09.2019_Sprzątanie\SIWZ I ZAŁ\"/>
    </mc:Choice>
  </mc:AlternateContent>
  <xr:revisionPtr revIDLastSave="0" documentId="13_ncr:1_{3B089579-90A3-4A79-9B19-D05EB197DF03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załacznik nr 1" sheetId="8" r:id="rId1"/>
    <sheet name="załącznik 1a" sheetId="7" r:id="rId2"/>
    <sheet name="załącznik 1b" sheetId="9" r:id="rId3"/>
    <sheet name="załącznik nr 1c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1" l="1"/>
  <c r="D6" i="11"/>
  <c r="B6" i="11"/>
  <c r="C9" i="9"/>
  <c r="F9" i="9"/>
  <c r="G9" i="9"/>
  <c r="H9" i="9"/>
  <c r="I9" i="9"/>
  <c r="J9" i="9"/>
  <c r="K9" i="9"/>
  <c r="E9" i="9"/>
  <c r="D15" i="7"/>
  <c r="E15" i="7"/>
  <c r="F15" i="7"/>
  <c r="C15" i="7"/>
</calcChain>
</file>

<file path=xl/sharedStrings.xml><?xml version="1.0" encoding="utf-8"?>
<sst xmlns="http://schemas.openxmlformats.org/spreadsheetml/2006/main" count="200" uniqueCount="112">
  <si>
    <t>Lokalizacja</t>
  </si>
  <si>
    <t>Rodzaj posadzki w m2</t>
  </si>
  <si>
    <t>pomieszczenia</t>
  </si>
  <si>
    <t>gres</t>
  </si>
  <si>
    <t>6 piętro</t>
  </si>
  <si>
    <t>–</t>
  </si>
  <si>
    <t>WC</t>
  </si>
  <si>
    <t>-</t>
  </si>
  <si>
    <t xml:space="preserve"> 7 piętro</t>
  </si>
  <si>
    <t>Korytarz</t>
  </si>
  <si>
    <t>Wykładzina 
PCV</t>
  </si>
  <si>
    <t>wykładzina 
dywanowa</t>
  </si>
  <si>
    <t>Płytki ceramiczne 
rektyfikowane matowe</t>
  </si>
  <si>
    <t>Pomieszczenia biurowe 
i korytarze</t>
  </si>
  <si>
    <t xml:space="preserve">Nazwa </t>
  </si>
  <si>
    <t>Archiwum</t>
  </si>
  <si>
    <t>Pomieszczenia socjalne</t>
  </si>
  <si>
    <t> Pomieszczenia socjalne</t>
  </si>
  <si>
    <t>Szczegółowy opis powierzchni AOTMiT na 6 i 7 piętrze</t>
  </si>
  <si>
    <r>
      <t>Z</t>
    </r>
    <r>
      <rPr>
        <b/>
        <sz val="12"/>
        <color rgb="FF000000"/>
        <rFont val="Times New Roman"/>
        <family val="1"/>
        <charset val="238"/>
      </rPr>
      <t>AKRES I CZĘSTOTLIWOŚĆ PRAC OBJĘTYCH SPRZĄTANIEM</t>
    </r>
  </si>
  <si>
    <t>Lp.</t>
  </si>
  <si>
    <t>opis prac</t>
  </si>
  <si>
    <t>częstotliwość sprzątania</t>
  </si>
  <si>
    <t>serwis dzienny</t>
  </si>
  <si>
    <t>serwis popołudniowy</t>
  </si>
  <si>
    <t>pomieszczenia biurowe -  odkurzanie, mycie, czyszczenie, dezynfekowanie</t>
  </si>
  <si>
    <t>odkurzanie wykładzin dywanowych, podłoży twardych, zamiatanie, usuwanie pajęczyn (wykładziny muszą być sprzątane przy użyciu odkurzacza)</t>
  </si>
  <si>
    <t>na bieżąco/wg potrzeb</t>
  </si>
  <si>
    <t>co najmniej 3 razy w tygodniu, w okresie zimowych codziennie lub w miarę potrzeb</t>
  </si>
  <si>
    <t>co drugi dzień</t>
  </si>
  <si>
    <t>opróżnianie pojemników na śmieci i wynoszenie do miejsc wyznaczonych, wymiana worków plastikowych, itp.</t>
  </si>
  <si>
    <t>codziennie</t>
  </si>
  <si>
    <t>czyszczenie – odkurzanie ecopfonów</t>
  </si>
  <si>
    <t>raz na kwartał</t>
  </si>
  <si>
    <t>czyszczenie - odkurzanie lamp nad stanowiskami pracy</t>
  </si>
  <si>
    <t>mycie okien wewnątrz</t>
  </si>
  <si>
    <t>raz na pół  roku/wg potrzeb</t>
  </si>
  <si>
    <t>zgłaszanie wszelkich usterek technicznych</t>
  </si>
  <si>
    <t>niezwłocznie w razie wystąpienia</t>
  </si>
  <si>
    <t>korytarze - odkurzanie, mycie, czyszczenie, dezynfekowanie</t>
  </si>
  <si>
    <t xml:space="preserve">odkurzanie wykładzin dywanowych, podłoży twardych, zamiatanie, </t>
  </si>
  <si>
    <t>toalety - mycie, czyszczenie, dezynfekowanie</t>
  </si>
  <si>
    <t>mycie i dezynfekcja wszystkich urządzeń sanitarnych, usuwanie nalotów, osadów i kamienia, itp.</t>
  </si>
  <si>
    <t>zamiatanie i mycie ścian, terakoty/posadzek, itp.</t>
  </si>
  <si>
    <t>opróżnianie pojemników na śmieci, wynoszenie do miejsc wyznaczonych, wymiana worków foliowych, itp.</t>
  </si>
  <si>
    <t>mycie pojemników na śmieci</t>
  </si>
  <si>
    <t>pomieszczenia socjalne, coffee point - kompleksowe sprzątanie</t>
  </si>
  <si>
    <t>mycie lodówek z zewnątrz</t>
  </si>
  <si>
    <t>mycie lodówek wewnątrz</t>
  </si>
  <si>
    <t>odkamienianie czajników, ekspresów do kawy</t>
  </si>
  <si>
    <t>załącznik nr 1</t>
  </si>
  <si>
    <t>załacznik nr 1a</t>
  </si>
  <si>
    <t>załącznik nr 1c</t>
  </si>
  <si>
    <t>Nazwa</t>
  </si>
  <si>
    <t>Ilość  pomieszczeń</t>
  </si>
  <si>
    <t>Miski ustępowe szt.</t>
  </si>
  <si>
    <t>Umywalki szt.</t>
  </si>
  <si>
    <t>Dozownik na mydło w płynie szt.</t>
  </si>
  <si>
    <t>Podajnik na papier toaletowy szt.</t>
  </si>
  <si>
    <t>Podajnik na ręczniki papierowe szt.</t>
  </si>
  <si>
    <t>Pisuar</t>
  </si>
  <si>
    <t>Zlewozmywak</t>
  </si>
  <si>
    <t>Lacobel
(szkło ochronne hartowane)</t>
  </si>
  <si>
    <t>lustro</t>
  </si>
  <si>
    <t>12,8 m2</t>
  </si>
  <si>
    <t xml:space="preserve">7 piętro </t>
  </si>
  <si>
    <t>7,6 m2</t>
  </si>
  <si>
    <t>Razem</t>
  </si>
  <si>
    <t>17,5 m2</t>
  </si>
  <si>
    <t>Zestawienie stolarki okiennej i drzwiowej w AOTMiT na 6 i 7 piętrze</t>
  </si>
  <si>
    <t xml:space="preserve">  Lokalizacja </t>
  </si>
  <si>
    <t>7 piętro</t>
  </si>
  <si>
    <t>załącznik nr 1b</t>
  </si>
  <si>
    <t>RAZEM</t>
  </si>
  <si>
    <t>166 m2</t>
  </si>
  <si>
    <t>pomieszczenia socjalne</t>
  </si>
  <si>
    <t>9,9 m3</t>
  </si>
  <si>
    <t>25,6 m2</t>
  </si>
  <si>
    <t>332 m2</t>
  </si>
  <si>
    <t>Zestawienie wyposażenia łazienek, WC i pomieszczeń socjalnych AOTMiT na powierzchni 6 i 7 piętra</t>
  </si>
  <si>
    <t>powierzchnia okien w m2</t>
  </si>
  <si>
    <t>przeszklenia w m2</t>
  </si>
  <si>
    <t>drzwi drewniane w szt.</t>
  </si>
  <si>
    <r>
      <t xml:space="preserve">zmywanie parapetów pod oknami na mokro (używanie szmatki namoczonej wodą – częsta wymiana wody i przepłukiwanie ścierek </t>
    </r>
    <r>
      <rPr>
        <b/>
        <sz val="10"/>
        <color theme="1"/>
        <rFont val="Times New Roman"/>
        <family val="1"/>
        <charset val="238"/>
      </rPr>
      <t>bez srodków chemicznych</t>
    </r>
    <r>
      <rPr>
        <sz val="10"/>
        <color theme="1"/>
        <rFont val="Times New Roman"/>
        <family val="1"/>
        <charset val="238"/>
      </rPr>
      <t>)</t>
    </r>
  </si>
  <si>
    <t>Razem powierzchnia do sprzątania wynosi: 3736,89 m2.</t>
  </si>
  <si>
    <r>
      <t>Glazura  m</t>
    </r>
    <r>
      <rPr>
        <b/>
        <vertAlign val="superscript"/>
        <sz val="10"/>
        <color theme="1"/>
        <rFont val="Times New Roman"/>
        <family val="1"/>
        <charset val="238"/>
      </rPr>
      <t>2</t>
    </r>
  </si>
  <si>
    <t>Wymiary drzwi drewnianych wraz z ościeżnicą - 244 cm x 116 cm.</t>
  </si>
  <si>
    <t>Liczba przeszkleń - 50 szt.</t>
  </si>
  <si>
    <t>co drugi dzień/wg potrzeb</t>
  </si>
  <si>
    <t>czyszczenie wewnętrznych i zewnetrznych drzwi wraz z oscieżnicami</t>
  </si>
  <si>
    <t>codziennie/wg potrzeb</t>
  </si>
  <si>
    <t xml:space="preserve">mycie płytek ceramicznych, </t>
  </si>
  <si>
    <r>
      <t>raz na kwartał wg harmonogramu</t>
    </r>
    <r>
      <rPr>
        <sz val="10"/>
        <color rgb="FF00B050"/>
        <rFont val="Times New Roman"/>
        <family val="1"/>
        <charset val="238"/>
      </rPr>
      <t xml:space="preserve"> lub wg potrzeb</t>
    </r>
  </si>
  <si>
    <r>
      <rPr>
        <sz val="10"/>
        <rFont val="Times New Roman"/>
        <family val="1"/>
        <charset val="238"/>
      </rPr>
      <t>co drugi dzień</t>
    </r>
    <r>
      <rPr>
        <sz val="10"/>
        <color rgb="FF00B050"/>
        <rFont val="Times New Roman"/>
        <family val="1"/>
        <charset val="238"/>
      </rPr>
      <t>/wg potrzeb</t>
    </r>
  </si>
  <si>
    <t>odkurzanie mebli tapicerowanych (foteli, kanap),  lekko zwilżoną szmatką (używanie szmatki namoczonej wodą – częsta wymiana wody i przepłukiwanie ścierek), itp.</t>
  </si>
  <si>
    <t>usuwanie kurzu z kratek wentylacyjnych</t>
  </si>
  <si>
    <t xml:space="preserve">raz na kwartał/ wg potrzeb, </t>
  </si>
  <si>
    <t>wg potrzeb</t>
  </si>
  <si>
    <t>uzupełnianie kostek w muszlach/żelu do wc wyciskanego, itp.</t>
  </si>
  <si>
    <t>mycie terakoty, luster, umywalek, misek ustępowych, armatury, uzupełnianie środków czystości tj. papier toaletowy, ręczniki papierowe, mydło w płynie oraz odświeżacze powietrza), itp.</t>
  </si>
  <si>
    <t>mycie przeszklonych scian, drzwi i framug</t>
  </si>
  <si>
    <t>zamiatanie, mycie podłogi</t>
  </si>
  <si>
    <r>
      <t>mycie czajników, mikrofali, , ekspresów do kawy, mycie blatów, zlewozmywaków,</t>
    </r>
    <r>
      <rPr>
        <sz val="10"/>
        <color rgb="FF00B050"/>
        <rFont val="Times New Roman"/>
        <family val="1"/>
        <charset val="238"/>
      </rPr>
      <t xml:space="preserve"> szafek, stołów, krzeseł, itp.</t>
    </r>
  </si>
  <si>
    <t>sprzątanie ze stołu po spotkaniach w pom. 701 (zbieranie i umycie)</t>
  </si>
  <si>
    <r>
      <t xml:space="preserve">mycie przeszklonych ścian, </t>
    </r>
    <r>
      <rPr>
        <sz val="10"/>
        <color rgb="FF00B050"/>
        <rFont val="Times New Roman"/>
        <family val="1"/>
        <charset val="238"/>
      </rPr>
      <t xml:space="preserve">drzwi, klamek i framug </t>
    </r>
  </si>
  <si>
    <t>mycie drzwi, klamek i framug</t>
  </si>
  <si>
    <r>
      <t>usuwanie kurzu z mebli, sprzętów, szafek, listew, drzwi,</t>
    </r>
    <r>
      <rPr>
        <sz val="10"/>
        <color rgb="FF00B050"/>
        <rFont val="Times New Roman"/>
        <family val="1"/>
        <charset val="238"/>
      </rPr>
      <t xml:space="preserve"> biblioteczek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rgb="FF00B050"/>
        <rFont val="Times New Roman"/>
        <family val="1"/>
        <charset val="238"/>
      </rPr>
      <t>itp.,</t>
    </r>
    <r>
      <rPr>
        <sz val="10"/>
        <color theme="1"/>
        <rFont val="Times New Roman"/>
        <family val="1"/>
        <charset val="238"/>
      </rPr>
      <t xml:space="preserve">  (biurka muszą być wycierane w miejscach dostępnych bez przekładania znajdujących się na nich dokumentów lub innych przedmiotów; należy wycierać biurka pod przedmiotami, które można podnieść jedną ręką np. pod telefonami, lampką biurkową itp .) </t>
    </r>
  </si>
  <si>
    <t>czyszczenie/pranie tapicerki na fotelach obrotowych i krzesłach konferencyjnych - 517 szt.</t>
  </si>
  <si>
    <t>czyszczenie/pranie wykładziny podłogowej - 3374,04 m2</t>
  </si>
  <si>
    <t>czyszczenie/pranie tapicerki na meblach tapicerowanych (fotele, pufy, sofy) - 26 szt.</t>
  </si>
  <si>
    <r>
      <rPr>
        <sz val="10"/>
        <rFont val="Times New Roman"/>
        <family val="1"/>
        <charset val="238"/>
      </rPr>
      <t>1 raz na kwartał</t>
    </r>
    <r>
      <rPr>
        <sz val="10"/>
        <color rgb="FF00B050"/>
        <rFont val="Times New Roman"/>
        <family val="1"/>
        <charset val="238"/>
      </rPr>
      <t>/wg potrzeb</t>
    </r>
  </si>
  <si>
    <t>czynności wykonywane na wezwanie Zamawiającego - według potrzeby - podobne zamówienia dodatkowe (art. 67 ust 1 pkt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</si>
</sst>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0" xfId="0" applyFont="1" applyAlignment="1">
      <alignment horizontal="right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/>
    <xf numFmtId="0" fontId="11" fillId="0" borderId="1" xfId="0" applyFont="1" applyBorder="1"/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10" borderId="2" xfId="0" applyFont="1" applyFill="1" applyBorder="1" applyAlignment="1">
      <alignment horizontal="left" vertical="center" wrapText="1"/>
    </xf>
    <xf numFmtId="0" fontId="9" fillId="10" borderId="5" xfId="0" applyFont="1" applyFill="1" applyBorder="1" applyAlignment="1">
      <alignment horizontal="left" vertical="center" wrapText="1"/>
    </xf>
    <xf numFmtId="0" fontId="9" fillId="1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2">
    <cellStyle name="Normalny" xfId="0" builtinId="0"/>
    <cellStyle name="Normalny 4" xfId="1" xr:uid="{00000000-0005-0000-0000-000001000000}"/>
  </cellStyles>
  <dxfs count="0"/>
  <tableStyles count="0" defaultTableStyle="TableStyleMedium2" defaultPivotStyle="PivotStyleLight16"/>
  <colors>
    <mruColors>
      <color rgb="FF33CCFF"/>
      <color rgb="FFFF99CC"/>
      <color rgb="FF97F787"/>
      <color rgb="FFCCFFCC"/>
      <color rgb="FF0000FF"/>
      <color rgb="FF99CC00"/>
      <color rgb="FF00FF00"/>
      <color rgb="FFB1A0C7"/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tabSelected="1" topLeftCell="A28" workbookViewId="0">
      <selection activeCell="M49" sqref="M49"/>
    </sheetView>
  </sheetViews>
  <sheetFormatPr defaultRowHeight="14.4" x14ac:dyDescent="0.3"/>
  <cols>
    <col min="2" max="2" width="47" customWidth="1"/>
    <col min="3" max="3" width="29.6640625" customWidth="1"/>
    <col min="4" max="4" width="38.33203125" customWidth="1"/>
  </cols>
  <sheetData>
    <row r="1" spans="1:4" x14ac:dyDescent="0.3">
      <c r="D1" s="1" t="s">
        <v>50</v>
      </c>
    </row>
    <row r="2" spans="1:4" ht="31.5" customHeight="1" x14ac:dyDescent="0.3">
      <c r="A2" s="31" t="s">
        <v>19</v>
      </c>
      <c r="B2" s="31"/>
      <c r="C2" s="31"/>
      <c r="D2" s="31"/>
    </row>
    <row r="3" spans="1:4" ht="31.5" customHeight="1" x14ac:dyDescent="0.3">
      <c r="A3" s="32" t="s">
        <v>20</v>
      </c>
      <c r="B3" s="32" t="s">
        <v>21</v>
      </c>
      <c r="C3" s="32" t="s">
        <v>22</v>
      </c>
      <c r="D3" s="32"/>
    </row>
    <row r="4" spans="1:4" ht="36" customHeight="1" x14ac:dyDescent="0.3">
      <c r="A4" s="32"/>
      <c r="B4" s="32"/>
      <c r="C4" s="2" t="s">
        <v>23</v>
      </c>
      <c r="D4" s="3" t="s">
        <v>24</v>
      </c>
    </row>
    <row r="5" spans="1:4" ht="16.5" customHeight="1" x14ac:dyDescent="0.3">
      <c r="A5" s="33" t="s">
        <v>25</v>
      </c>
      <c r="B5" s="33"/>
      <c r="C5" s="33"/>
      <c r="D5" s="33"/>
    </row>
    <row r="6" spans="1:4" ht="39.6" x14ac:dyDescent="0.3">
      <c r="A6" s="4">
        <v>1</v>
      </c>
      <c r="B6" s="5" t="s">
        <v>26</v>
      </c>
      <c r="C6" s="4" t="s">
        <v>27</v>
      </c>
      <c r="D6" s="4" t="s">
        <v>28</v>
      </c>
    </row>
    <row r="7" spans="1:4" ht="39.6" x14ac:dyDescent="0.3">
      <c r="A7" s="4">
        <v>2</v>
      </c>
      <c r="B7" s="5" t="s">
        <v>83</v>
      </c>
      <c r="C7" s="4" t="s">
        <v>27</v>
      </c>
      <c r="D7" s="4" t="s">
        <v>29</v>
      </c>
    </row>
    <row r="8" spans="1:4" ht="79.2" x14ac:dyDescent="0.3">
      <c r="A8" s="4">
        <v>3</v>
      </c>
      <c r="B8" s="5" t="s">
        <v>106</v>
      </c>
      <c r="C8" s="4" t="s">
        <v>27</v>
      </c>
      <c r="D8" s="6" t="s">
        <v>88</v>
      </c>
    </row>
    <row r="9" spans="1:4" ht="50.25" customHeight="1" x14ac:dyDescent="0.3">
      <c r="A9" s="4">
        <v>4</v>
      </c>
      <c r="B9" s="5" t="s">
        <v>94</v>
      </c>
      <c r="C9" s="4" t="s">
        <v>27</v>
      </c>
      <c r="D9" s="24" t="s">
        <v>93</v>
      </c>
    </row>
    <row r="10" spans="1:4" x14ac:dyDescent="0.3">
      <c r="A10" s="6">
        <v>5</v>
      </c>
      <c r="B10" s="5" t="s">
        <v>95</v>
      </c>
      <c r="C10" s="6"/>
      <c r="D10" s="24" t="s">
        <v>96</v>
      </c>
    </row>
    <row r="11" spans="1:4" ht="26.4" x14ac:dyDescent="0.3">
      <c r="A11" s="6">
        <v>6</v>
      </c>
      <c r="B11" s="5" t="s">
        <v>30</v>
      </c>
      <c r="C11" s="4" t="s">
        <v>27</v>
      </c>
      <c r="D11" s="4" t="s">
        <v>31</v>
      </c>
    </row>
    <row r="12" spans="1:4" x14ac:dyDescent="0.3">
      <c r="A12" s="6">
        <v>7</v>
      </c>
      <c r="B12" s="5" t="s">
        <v>32</v>
      </c>
      <c r="C12" s="4" t="s">
        <v>27</v>
      </c>
      <c r="D12" s="4" t="s">
        <v>33</v>
      </c>
    </row>
    <row r="13" spans="1:4" x14ac:dyDescent="0.3">
      <c r="A13" s="6">
        <v>8</v>
      </c>
      <c r="B13" s="5" t="s">
        <v>34</v>
      </c>
      <c r="C13" s="4" t="s">
        <v>27</v>
      </c>
      <c r="D13" s="24" t="s">
        <v>110</v>
      </c>
    </row>
    <row r="14" spans="1:4" x14ac:dyDescent="0.3">
      <c r="A14" s="6">
        <v>9</v>
      </c>
      <c r="B14" s="5" t="s">
        <v>35</v>
      </c>
      <c r="C14" s="4" t="s">
        <v>27</v>
      </c>
      <c r="D14" s="4" t="s">
        <v>36</v>
      </c>
    </row>
    <row r="15" spans="1:4" x14ac:dyDescent="0.3">
      <c r="A15" s="6">
        <v>10</v>
      </c>
      <c r="B15" s="23" t="s">
        <v>100</v>
      </c>
      <c r="C15" s="24" t="s">
        <v>27</v>
      </c>
      <c r="D15" s="24" t="s">
        <v>31</v>
      </c>
    </row>
    <row r="16" spans="1:4" x14ac:dyDescent="0.3">
      <c r="A16" s="6">
        <v>11</v>
      </c>
      <c r="B16" s="5" t="s">
        <v>37</v>
      </c>
      <c r="C16" s="30" t="s">
        <v>38</v>
      </c>
      <c r="D16" s="30"/>
    </row>
    <row r="17" spans="1:4" ht="16.5" customHeight="1" x14ac:dyDescent="0.3">
      <c r="A17" s="33" t="s">
        <v>39</v>
      </c>
      <c r="B17" s="33"/>
      <c r="C17" s="33"/>
      <c r="D17" s="33"/>
    </row>
    <row r="18" spans="1:4" ht="26.4" x14ac:dyDescent="0.3">
      <c r="A18" s="4">
        <v>1</v>
      </c>
      <c r="B18" s="5" t="s">
        <v>40</v>
      </c>
      <c r="C18" s="4" t="s">
        <v>27</v>
      </c>
      <c r="D18" s="4" t="s">
        <v>31</v>
      </c>
    </row>
    <row r="19" spans="1:4" ht="26.4" x14ac:dyDescent="0.3">
      <c r="A19" s="4">
        <v>2</v>
      </c>
      <c r="B19" s="5" t="s">
        <v>89</v>
      </c>
      <c r="C19" s="4" t="s">
        <v>27</v>
      </c>
      <c r="D19" s="4" t="s">
        <v>31</v>
      </c>
    </row>
    <row r="20" spans="1:4" ht="26.4" x14ac:dyDescent="0.3">
      <c r="A20" s="4"/>
      <c r="B20" s="5" t="s">
        <v>103</v>
      </c>
      <c r="C20" s="4" t="s">
        <v>97</v>
      </c>
      <c r="D20" s="4" t="s">
        <v>90</v>
      </c>
    </row>
    <row r="21" spans="1:4" x14ac:dyDescent="0.3">
      <c r="A21" s="4">
        <v>3</v>
      </c>
      <c r="B21" s="5" t="s">
        <v>104</v>
      </c>
      <c r="C21" s="4" t="s">
        <v>27</v>
      </c>
      <c r="D21" s="4" t="s">
        <v>31</v>
      </c>
    </row>
    <row r="22" spans="1:4" x14ac:dyDescent="0.3">
      <c r="A22" s="4">
        <v>4</v>
      </c>
      <c r="B22" s="5" t="s">
        <v>37</v>
      </c>
      <c r="C22" s="30" t="s">
        <v>38</v>
      </c>
      <c r="D22" s="30"/>
    </row>
    <row r="23" spans="1:4" ht="16.5" customHeight="1" x14ac:dyDescent="0.3">
      <c r="A23" s="33" t="s">
        <v>41</v>
      </c>
      <c r="B23" s="33"/>
      <c r="C23" s="33"/>
      <c r="D23" s="33"/>
    </row>
    <row r="24" spans="1:4" ht="52.8" x14ac:dyDescent="0.3">
      <c r="A24" s="4">
        <v>1</v>
      </c>
      <c r="B24" s="5" t="s">
        <v>99</v>
      </c>
      <c r="C24" s="4" t="s">
        <v>27</v>
      </c>
      <c r="D24" s="4" t="s">
        <v>31</v>
      </c>
    </row>
    <row r="25" spans="1:4" x14ac:dyDescent="0.3">
      <c r="A25" s="6">
        <v>2</v>
      </c>
      <c r="B25" s="23" t="s">
        <v>91</v>
      </c>
      <c r="C25" s="24" t="s">
        <v>27</v>
      </c>
      <c r="D25" s="24" t="s">
        <v>33</v>
      </c>
    </row>
    <row r="26" spans="1:4" ht="26.4" x14ac:dyDescent="0.3">
      <c r="A26" s="6">
        <v>3</v>
      </c>
      <c r="B26" s="5" t="s">
        <v>42</v>
      </c>
      <c r="C26" s="4" t="s">
        <v>27</v>
      </c>
      <c r="D26" s="4" t="s">
        <v>31</v>
      </c>
    </row>
    <row r="27" spans="1:4" ht="26.4" x14ac:dyDescent="0.3">
      <c r="A27" s="6">
        <v>4</v>
      </c>
      <c r="B27" s="5" t="s">
        <v>98</v>
      </c>
      <c r="C27" s="4" t="s">
        <v>27</v>
      </c>
      <c r="D27" s="24" t="s">
        <v>97</v>
      </c>
    </row>
    <row r="28" spans="1:4" x14ac:dyDescent="0.3">
      <c r="A28" s="6">
        <v>5</v>
      </c>
      <c r="B28" s="5" t="s">
        <v>43</v>
      </c>
      <c r="C28" s="4" t="s">
        <v>27</v>
      </c>
      <c r="D28" s="4" t="s">
        <v>31</v>
      </c>
    </row>
    <row r="29" spans="1:4" ht="26.4" x14ac:dyDescent="0.3">
      <c r="A29" s="6">
        <v>6</v>
      </c>
      <c r="B29" s="5" t="s">
        <v>44</v>
      </c>
      <c r="C29" s="4" t="s">
        <v>27</v>
      </c>
      <c r="D29" s="4" t="s">
        <v>31</v>
      </c>
    </row>
    <row r="30" spans="1:4" x14ac:dyDescent="0.3">
      <c r="A30" s="6">
        <v>7</v>
      </c>
      <c r="B30" s="5" t="s">
        <v>45</v>
      </c>
      <c r="C30" s="4" t="s">
        <v>27</v>
      </c>
      <c r="D30" s="4" t="s">
        <v>31</v>
      </c>
    </row>
    <row r="31" spans="1:4" x14ac:dyDescent="0.3">
      <c r="A31" s="6">
        <v>8</v>
      </c>
      <c r="B31" s="5" t="s">
        <v>105</v>
      </c>
      <c r="C31" s="4" t="s">
        <v>27</v>
      </c>
      <c r="D31" s="4" t="s">
        <v>31</v>
      </c>
    </row>
    <row r="32" spans="1:4" x14ac:dyDescent="0.3">
      <c r="A32" s="6">
        <v>9</v>
      </c>
      <c r="B32" s="5" t="s">
        <v>37</v>
      </c>
      <c r="C32" s="30" t="s">
        <v>38</v>
      </c>
      <c r="D32" s="30"/>
    </row>
    <row r="33" spans="1:4" ht="16.5" customHeight="1" x14ac:dyDescent="0.3">
      <c r="A33" s="33" t="s">
        <v>46</v>
      </c>
      <c r="B33" s="33"/>
      <c r="C33" s="33"/>
      <c r="D33" s="33"/>
    </row>
    <row r="34" spans="1:4" ht="16.5" customHeight="1" x14ac:dyDescent="0.3">
      <c r="A34" s="26">
        <v>1</v>
      </c>
      <c r="B34" s="23" t="s">
        <v>101</v>
      </c>
      <c r="C34" s="24" t="s">
        <v>27</v>
      </c>
      <c r="D34" s="24" t="s">
        <v>31</v>
      </c>
    </row>
    <row r="35" spans="1:4" x14ac:dyDescent="0.3">
      <c r="A35" s="4">
        <v>2</v>
      </c>
      <c r="B35" s="5" t="s">
        <v>47</v>
      </c>
      <c r="C35" s="4" t="s">
        <v>27</v>
      </c>
      <c r="D35" s="4" t="s">
        <v>31</v>
      </c>
    </row>
    <row r="36" spans="1:4" x14ac:dyDescent="0.3">
      <c r="A36" s="25">
        <v>3</v>
      </c>
      <c r="B36" s="5" t="s">
        <v>48</v>
      </c>
      <c r="C36" s="28" t="s">
        <v>92</v>
      </c>
      <c r="D36" s="29"/>
    </row>
    <row r="37" spans="1:4" ht="26.4" x14ac:dyDescent="0.3">
      <c r="A37" s="6">
        <v>4</v>
      </c>
      <c r="B37" s="5" t="s">
        <v>102</v>
      </c>
      <c r="C37" s="4" t="s">
        <v>27</v>
      </c>
      <c r="D37" s="4" t="s">
        <v>31</v>
      </c>
    </row>
    <row r="38" spans="1:4" x14ac:dyDescent="0.3">
      <c r="A38" s="25">
        <v>5</v>
      </c>
      <c r="B38" s="5" t="s">
        <v>49</v>
      </c>
      <c r="C38" s="28" t="s">
        <v>27</v>
      </c>
      <c r="D38" s="29"/>
    </row>
    <row r="39" spans="1:4" ht="12.75" customHeight="1" x14ac:dyDescent="0.3">
      <c r="A39" s="34" t="s">
        <v>111</v>
      </c>
      <c r="B39" s="35"/>
      <c r="C39" s="35"/>
      <c r="D39" s="36"/>
    </row>
    <row r="40" spans="1:4" x14ac:dyDescent="0.3">
      <c r="A40" s="27">
        <v>1</v>
      </c>
      <c r="B40" s="37" t="s">
        <v>108</v>
      </c>
      <c r="C40" s="38"/>
      <c r="D40" s="39"/>
    </row>
    <row r="41" spans="1:4" x14ac:dyDescent="0.3">
      <c r="A41" s="27">
        <v>2</v>
      </c>
      <c r="B41" s="37" t="s">
        <v>107</v>
      </c>
      <c r="C41" s="38"/>
      <c r="D41" s="39"/>
    </row>
    <row r="42" spans="1:4" x14ac:dyDescent="0.3">
      <c r="A42" s="27">
        <v>3</v>
      </c>
      <c r="B42" s="37" t="s">
        <v>109</v>
      </c>
      <c r="C42" s="38"/>
      <c r="D42" s="39"/>
    </row>
  </sheetData>
  <mergeCells count="17">
    <mergeCell ref="C38:D38"/>
    <mergeCell ref="A39:D39"/>
    <mergeCell ref="B40:D40"/>
    <mergeCell ref="B41:D41"/>
    <mergeCell ref="B42:D42"/>
    <mergeCell ref="C36:D36"/>
    <mergeCell ref="C16:D16"/>
    <mergeCell ref="A2:D2"/>
    <mergeCell ref="A3:A4"/>
    <mergeCell ref="B3:B4"/>
    <mergeCell ref="C3:D3"/>
    <mergeCell ref="A5:D5"/>
    <mergeCell ref="A17:D17"/>
    <mergeCell ref="C22:D22"/>
    <mergeCell ref="A23:D23"/>
    <mergeCell ref="C32:D32"/>
    <mergeCell ref="A33:D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workbookViewId="0">
      <selection activeCell="D15" sqref="D15"/>
    </sheetView>
  </sheetViews>
  <sheetFormatPr defaultRowHeight="14.4" x14ac:dyDescent="0.3"/>
  <cols>
    <col min="1" max="1" width="22" customWidth="1"/>
    <col min="2" max="2" width="15.109375" customWidth="1"/>
    <col min="3" max="3" width="13" customWidth="1"/>
    <col min="5" max="5" width="16" customWidth="1"/>
  </cols>
  <sheetData>
    <row r="1" spans="1:6" x14ac:dyDescent="0.3">
      <c r="E1" s="43" t="s">
        <v>51</v>
      </c>
      <c r="F1" s="43"/>
    </row>
    <row r="2" spans="1:6" x14ac:dyDescent="0.3">
      <c r="A2" s="45" t="s">
        <v>18</v>
      </c>
      <c r="B2" s="45"/>
      <c r="C2" s="45"/>
      <c r="D2" s="45"/>
      <c r="E2" s="45"/>
      <c r="F2" s="45"/>
    </row>
    <row r="3" spans="1:6" ht="15.75" customHeight="1" x14ac:dyDescent="0.3">
      <c r="A3" s="7" t="s">
        <v>14</v>
      </c>
      <c r="B3" s="7" t="s">
        <v>0</v>
      </c>
      <c r="C3" s="32" t="s">
        <v>1</v>
      </c>
      <c r="D3" s="32"/>
      <c r="E3" s="32"/>
      <c r="F3" s="32"/>
    </row>
    <row r="4" spans="1:6" ht="52.8" x14ac:dyDescent="0.3">
      <c r="A4" s="44" t="s">
        <v>2</v>
      </c>
      <c r="B4" s="44"/>
      <c r="C4" s="7" t="s">
        <v>10</v>
      </c>
      <c r="D4" s="7" t="s">
        <v>11</v>
      </c>
      <c r="E4" s="7" t="s">
        <v>12</v>
      </c>
      <c r="F4" s="8" t="s">
        <v>3</v>
      </c>
    </row>
    <row r="5" spans="1:6" x14ac:dyDescent="0.3">
      <c r="A5" s="8"/>
      <c r="B5" s="8" t="s">
        <v>4</v>
      </c>
      <c r="C5" s="9"/>
      <c r="D5" s="9"/>
      <c r="E5" s="9"/>
      <c r="F5" s="9"/>
    </row>
    <row r="6" spans="1:6" ht="26.4" x14ac:dyDescent="0.3">
      <c r="A6" s="5" t="s">
        <v>13</v>
      </c>
      <c r="B6" s="10" t="s">
        <v>5</v>
      </c>
      <c r="C6" s="10" t="s">
        <v>5</v>
      </c>
      <c r="D6" s="10">
        <v>1533.74</v>
      </c>
      <c r="E6" s="10" t="s">
        <v>5</v>
      </c>
      <c r="F6" s="10" t="s">
        <v>5</v>
      </c>
    </row>
    <row r="7" spans="1:6" x14ac:dyDescent="0.3">
      <c r="A7" s="11" t="s">
        <v>6</v>
      </c>
      <c r="B7" s="10" t="s">
        <v>5</v>
      </c>
      <c r="C7" s="10" t="s">
        <v>5</v>
      </c>
      <c r="D7" s="10" t="s">
        <v>5</v>
      </c>
      <c r="E7" s="10">
        <v>65</v>
      </c>
      <c r="F7" s="10" t="s">
        <v>5</v>
      </c>
    </row>
    <row r="8" spans="1:6" x14ac:dyDescent="0.3">
      <c r="A8" s="11" t="s">
        <v>16</v>
      </c>
      <c r="B8" s="10" t="s">
        <v>5</v>
      </c>
      <c r="C8" s="10">
        <v>78.17</v>
      </c>
      <c r="D8" s="10" t="s">
        <v>5</v>
      </c>
      <c r="E8" s="10" t="s">
        <v>5</v>
      </c>
      <c r="F8" s="10" t="s">
        <v>7</v>
      </c>
    </row>
    <row r="9" spans="1:6" x14ac:dyDescent="0.3">
      <c r="A9" s="11" t="s">
        <v>15</v>
      </c>
      <c r="B9" s="10" t="s">
        <v>5</v>
      </c>
      <c r="C9" s="10" t="s">
        <v>5</v>
      </c>
      <c r="D9" s="10" t="s">
        <v>5</v>
      </c>
      <c r="E9" s="10" t="s">
        <v>5</v>
      </c>
      <c r="F9" s="10">
        <v>60</v>
      </c>
    </row>
    <row r="10" spans="1:6" x14ac:dyDescent="0.3">
      <c r="A10" s="11"/>
      <c r="B10" s="8" t="s">
        <v>8</v>
      </c>
      <c r="C10" s="10" t="s">
        <v>5</v>
      </c>
      <c r="D10" s="10" t="s">
        <v>5</v>
      </c>
      <c r="E10" s="10" t="s">
        <v>5</v>
      </c>
      <c r="F10" s="10" t="s">
        <v>5</v>
      </c>
    </row>
    <row r="11" spans="1:6" ht="26.4" x14ac:dyDescent="0.3">
      <c r="A11" s="5" t="s">
        <v>13</v>
      </c>
      <c r="B11" s="10" t="s">
        <v>5</v>
      </c>
      <c r="C11" s="10" t="s">
        <v>5</v>
      </c>
      <c r="D11" s="10">
        <v>1840.3</v>
      </c>
      <c r="E11" s="10" t="s">
        <v>5</v>
      </c>
      <c r="F11" s="10" t="s">
        <v>5</v>
      </c>
    </row>
    <row r="12" spans="1:6" x14ac:dyDescent="0.3">
      <c r="A12" s="11" t="s">
        <v>9</v>
      </c>
      <c r="B12" s="10" t="s">
        <v>5</v>
      </c>
      <c r="C12" s="10" t="s">
        <v>5</v>
      </c>
      <c r="D12" s="10" t="s">
        <v>5</v>
      </c>
      <c r="E12" s="10" t="s">
        <v>5</v>
      </c>
      <c r="F12" s="10" t="s">
        <v>5</v>
      </c>
    </row>
    <row r="13" spans="1:6" x14ac:dyDescent="0.3">
      <c r="A13" s="11" t="s">
        <v>6</v>
      </c>
      <c r="B13" s="10" t="s">
        <v>5</v>
      </c>
      <c r="C13" s="10" t="s">
        <v>5</v>
      </c>
      <c r="D13" s="10" t="s">
        <v>5</v>
      </c>
      <c r="E13" s="10">
        <v>65</v>
      </c>
      <c r="F13" s="10" t="s">
        <v>5</v>
      </c>
    </row>
    <row r="14" spans="1:6" x14ac:dyDescent="0.3">
      <c r="A14" s="11" t="s">
        <v>17</v>
      </c>
      <c r="B14" s="10" t="s">
        <v>5</v>
      </c>
      <c r="C14" s="10">
        <v>94.68</v>
      </c>
      <c r="D14" s="12" t="s">
        <v>5</v>
      </c>
      <c r="E14" s="10" t="s">
        <v>5</v>
      </c>
      <c r="F14" s="10"/>
    </row>
    <row r="15" spans="1:6" x14ac:dyDescent="0.3">
      <c r="A15" s="41" t="s">
        <v>73</v>
      </c>
      <c r="B15" s="42"/>
      <c r="C15" s="13">
        <f>SUM(C6:C14)</f>
        <v>172.85000000000002</v>
      </c>
      <c r="D15" s="13">
        <f t="shared" ref="D15:F15" si="0">SUM(D6:D14)</f>
        <v>3374.04</v>
      </c>
      <c r="E15" s="13">
        <f t="shared" si="0"/>
        <v>130</v>
      </c>
      <c r="F15" s="13">
        <f t="shared" si="0"/>
        <v>60</v>
      </c>
    </row>
    <row r="18" spans="1:6" x14ac:dyDescent="0.3">
      <c r="A18" s="40" t="s">
        <v>84</v>
      </c>
      <c r="B18" s="40"/>
      <c r="C18" s="40"/>
      <c r="D18" s="40"/>
      <c r="E18" s="40"/>
      <c r="F18" s="40"/>
    </row>
  </sheetData>
  <mergeCells count="6">
    <mergeCell ref="A18:F18"/>
    <mergeCell ref="A15:B15"/>
    <mergeCell ref="E1:F1"/>
    <mergeCell ref="A4:B4"/>
    <mergeCell ref="A2:F2"/>
    <mergeCell ref="C3:F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"/>
  <sheetViews>
    <sheetView workbookViewId="0">
      <selection activeCell="G16" sqref="G16"/>
    </sheetView>
  </sheetViews>
  <sheetFormatPr defaultRowHeight="14.4" x14ac:dyDescent="0.3"/>
  <cols>
    <col min="1" max="1" width="13.109375" customWidth="1"/>
    <col min="2" max="2" width="10.109375" customWidth="1"/>
    <col min="3" max="3" width="10.88671875" customWidth="1"/>
    <col min="4" max="4" width="10.33203125" customWidth="1"/>
    <col min="5" max="5" width="10.5546875" customWidth="1"/>
    <col min="6" max="6" width="10" customWidth="1"/>
    <col min="7" max="7" width="11.109375" customWidth="1"/>
    <col min="8" max="8" width="10.44140625" customWidth="1"/>
    <col min="9" max="9" width="10.33203125" customWidth="1"/>
    <col min="10" max="10" width="10.109375" customWidth="1"/>
    <col min="11" max="11" width="11.5546875" customWidth="1"/>
    <col min="12" max="12" width="10.5546875" customWidth="1"/>
  </cols>
  <sheetData>
    <row r="1" spans="1:13" x14ac:dyDescent="0.3">
      <c r="K1" s="43" t="s">
        <v>72</v>
      </c>
      <c r="L1" s="46"/>
      <c r="M1" s="46"/>
    </row>
    <row r="2" spans="1:13" ht="15" thickBot="1" x14ac:dyDescent="0.35">
      <c r="A2" s="48" t="s">
        <v>79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42" customHeight="1" x14ac:dyDescent="0.3">
      <c r="A3" s="14" t="s">
        <v>53</v>
      </c>
      <c r="B3" s="15" t="s">
        <v>0</v>
      </c>
      <c r="C3" s="47" t="s">
        <v>54</v>
      </c>
      <c r="D3" s="47" t="s">
        <v>85</v>
      </c>
      <c r="E3" s="47" t="s">
        <v>55</v>
      </c>
      <c r="F3" s="47" t="s">
        <v>56</v>
      </c>
      <c r="G3" s="47" t="s">
        <v>57</v>
      </c>
      <c r="H3" s="47" t="s">
        <v>58</v>
      </c>
      <c r="I3" s="47" t="s">
        <v>59</v>
      </c>
      <c r="J3" s="47" t="s">
        <v>60</v>
      </c>
      <c r="K3" s="47" t="s">
        <v>61</v>
      </c>
      <c r="L3" s="47" t="s">
        <v>62</v>
      </c>
      <c r="M3" s="50" t="s">
        <v>63</v>
      </c>
    </row>
    <row r="4" spans="1:13" ht="21" customHeight="1" x14ac:dyDescent="0.3">
      <c r="A4" s="5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51"/>
    </row>
    <row r="5" spans="1:13" ht="15" customHeight="1" x14ac:dyDescent="0.3">
      <c r="A5" s="16" t="s">
        <v>6</v>
      </c>
      <c r="B5" s="30" t="s">
        <v>4</v>
      </c>
      <c r="C5" s="4">
        <v>6</v>
      </c>
      <c r="D5" s="4" t="s">
        <v>74</v>
      </c>
      <c r="E5" s="4">
        <v>10</v>
      </c>
      <c r="F5" s="4">
        <v>10</v>
      </c>
      <c r="G5" s="4">
        <v>10</v>
      </c>
      <c r="H5" s="4">
        <v>10</v>
      </c>
      <c r="I5" s="4">
        <v>6</v>
      </c>
      <c r="J5" s="4">
        <v>4</v>
      </c>
      <c r="K5" s="17"/>
      <c r="L5" s="17"/>
      <c r="M5" s="4" t="s">
        <v>64</v>
      </c>
    </row>
    <row r="6" spans="1:13" ht="26.4" x14ac:dyDescent="0.3">
      <c r="A6" s="16" t="s">
        <v>75</v>
      </c>
      <c r="B6" s="30"/>
      <c r="C6" s="4">
        <v>3</v>
      </c>
      <c r="D6" s="18"/>
      <c r="E6" s="18"/>
      <c r="F6" s="18"/>
      <c r="G6" s="18"/>
      <c r="H6" s="18"/>
      <c r="I6" s="18"/>
      <c r="J6" s="18"/>
      <c r="K6" s="4">
        <v>4</v>
      </c>
      <c r="L6" s="4" t="s">
        <v>76</v>
      </c>
      <c r="M6" s="18"/>
    </row>
    <row r="7" spans="1:13" x14ac:dyDescent="0.3">
      <c r="A7" s="16" t="s">
        <v>6</v>
      </c>
      <c r="B7" s="30" t="s">
        <v>65</v>
      </c>
      <c r="C7" s="4">
        <v>6</v>
      </c>
      <c r="D7" s="4" t="s">
        <v>74</v>
      </c>
      <c r="E7" s="4">
        <v>10</v>
      </c>
      <c r="F7" s="4">
        <v>10</v>
      </c>
      <c r="G7" s="4">
        <v>10</v>
      </c>
      <c r="H7" s="4">
        <v>10</v>
      </c>
      <c r="I7" s="4">
        <v>6</v>
      </c>
      <c r="J7" s="4">
        <v>4</v>
      </c>
      <c r="K7" s="4"/>
      <c r="L7" s="18"/>
      <c r="M7" s="4" t="s">
        <v>64</v>
      </c>
    </row>
    <row r="8" spans="1:13" ht="26.4" x14ac:dyDescent="0.3">
      <c r="A8" s="16" t="s">
        <v>75</v>
      </c>
      <c r="B8" s="30"/>
      <c r="C8" s="4">
        <v>3</v>
      </c>
      <c r="D8" s="18"/>
      <c r="E8" s="18"/>
      <c r="F8" s="18"/>
      <c r="G8" s="18"/>
      <c r="H8" s="18"/>
      <c r="I8" s="18"/>
      <c r="J8" s="18"/>
      <c r="K8" s="4">
        <v>4</v>
      </c>
      <c r="L8" s="4" t="s">
        <v>66</v>
      </c>
      <c r="M8" s="19"/>
    </row>
    <row r="9" spans="1:13" ht="15" thickBot="1" x14ac:dyDescent="0.35">
      <c r="A9" s="53" t="s">
        <v>67</v>
      </c>
      <c r="B9" s="54"/>
      <c r="C9" s="20">
        <f>SUM(C5:C8)</f>
        <v>18</v>
      </c>
      <c r="D9" s="20" t="s">
        <v>78</v>
      </c>
      <c r="E9" s="20">
        <f>SUM(E5:E8)</f>
        <v>20</v>
      </c>
      <c r="F9" s="20">
        <f t="shared" ref="F9:K9" si="0">SUM(F5:F8)</f>
        <v>20</v>
      </c>
      <c r="G9" s="20">
        <f t="shared" si="0"/>
        <v>20</v>
      </c>
      <c r="H9" s="20">
        <f t="shared" si="0"/>
        <v>20</v>
      </c>
      <c r="I9" s="20">
        <f t="shared" si="0"/>
        <v>12</v>
      </c>
      <c r="J9" s="20">
        <f t="shared" si="0"/>
        <v>8</v>
      </c>
      <c r="K9" s="20">
        <f t="shared" si="0"/>
        <v>8</v>
      </c>
      <c r="L9" s="20" t="s">
        <v>68</v>
      </c>
      <c r="M9" s="20" t="s">
        <v>77</v>
      </c>
    </row>
  </sheetData>
  <mergeCells count="17">
    <mergeCell ref="A9:B9"/>
    <mergeCell ref="B5:B6"/>
    <mergeCell ref="B7:B8"/>
    <mergeCell ref="K1:M1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2:M2"/>
    <mergeCell ref="L3:L4"/>
    <mergeCell ref="M3:M4"/>
    <mergeCell ref="A4:B4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"/>
  <sheetViews>
    <sheetView workbookViewId="0">
      <selection activeCell="D16" sqref="D16"/>
    </sheetView>
  </sheetViews>
  <sheetFormatPr defaultRowHeight="14.4" x14ac:dyDescent="0.3"/>
  <cols>
    <col min="1" max="1" width="19.33203125" customWidth="1"/>
    <col min="2" max="2" width="20.109375" customWidth="1"/>
    <col min="3" max="3" width="21.33203125" customWidth="1"/>
    <col min="4" max="4" width="22.88671875" customWidth="1"/>
  </cols>
  <sheetData>
    <row r="1" spans="1:4" x14ac:dyDescent="0.3">
      <c r="D1" s="1" t="s">
        <v>52</v>
      </c>
    </row>
    <row r="2" spans="1:4" ht="22.5" customHeight="1" x14ac:dyDescent="0.3">
      <c r="A2" s="55" t="s">
        <v>69</v>
      </c>
      <c r="B2" s="55"/>
      <c r="C2" s="55"/>
      <c r="D2" s="55"/>
    </row>
    <row r="3" spans="1:4" x14ac:dyDescent="0.3">
      <c r="A3" s="8" t="s">
        <v>70</v>
      </c>
      <c r="B3" s="8" t="s">
        <v>82</v>
      </c>
      <c r="C3" s="8" t="s">
        <v>80</v>
      </c>
      <c r="D3" s="8" t="s">
        <v>81</v>
      </c>
    </row>
    <row r="4" spans="1:4" x14ac:dyDescent="0.3">
      <c r="A4" s="11" t="s">
        <v>4</v>
      </c>
      <c r="B4" s="10">
        <v>25</v>
      </c>
      <c r="C4" s="10">
        <v>337.8</v>
      </c>
      <c r="D4" s="10">
        <v>56.84</v>
      </c>
    </row>
    <row r="5" spans="1:4" x14ac:dyDescent="0.3">
      <c r="A5" s="11" t="s">
        <v>71</v>
      </c>
      <c r="B5" s="10">
        <v>40</v>
      </c>
      <c r="C5" s="10">
        <v>393.05</v>
      </c>
      <c r="D5" s="10">
        <v>88.6</v>
      </c>
    </row>
    <row r="6" spans="1:4" x14ac:dyDescent="0.3">
      <c r="A6" s="22" t="s">
        <v>73</v>
      </c>
      <c r="B6" s="21">
        <f>SUM(B4:B5)</f>
        <v>65</v>
      </c>
      <c r="C6" s="21">
        <f t="shared" ref="C6:D6" si="0">SUM(C4:C5)</f>
        <v>730.85</v>
      </c>
      <c r="D6" s="21">
        <f t="shared" si="0"/>
        <v>145.44</v>
      </c>
    </row>
    <row r="8" spans="1:4" x14ac:dyDescent="0.3">
      <c r="A8" s="56" t="s">
        <v>86</v>
      </c>
      <c r="B8" s="56"/>
      <c r="C8" s="56"/>
      <c r="D8" s="56"/>
    </row>
    <row r="9" spans="1:4" x14ac:dyDescent="0.3">
      <c r="A9" s="56" t="s">
        <v>87</v>
      </c>
      <c r="B9" s="56"/>
      <c r="C9" s="56"/>
      <c r="D9" s="56"/>
    </row>
  </sheetData>
  <mergeCells count="3">
    <mergeCell ref="A2:D2"/>
    <mergeCell ref="A8:D8"/>
    <mergeCell ref="A9:D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załacznik nr 1</vt:lpstr>
      <vt:lpstr>załącznik 1a</vt:lpstr>
      <vt:lpstr>załącznik 1b</vt:lpstr>
      <vt:lpstr>załącznik nr 1c</vt:lpstr>
    </vt:vector>
  </TitlesOfParts>
  <Company>Agencja Rynku Rolnego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Stolarek Magdalena</dc:creator>
  <cp:lastModifiedBy>Robert Świś</cp:lastModifiedBy>
  <cp:lastPrinted>2018-03-19T10:26:28Z</cp:lastPrinted>
  <dcterms:created xsi:type="dcterms:W3CDTF">2015-01-28T15:15:39Z</dcterms:created>
  <dcterms:modified xsi:type="dcterms:W3CDTF">2019-08-02T13:01:01Z</dcterms:modified>
</cp:coreProperties>
</file>